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80" yWindow="60" windowWidth="28410" windowHeight="12788"/>
  </bookViews>
  <sheets>
    <sheet name="JOINT" sheetId="4" r:id="rId1"/>
  </sheets>
  <calcPr calcId="144525"/>
</workbook>
</file>

<file path=xl/calcChain.xml><?xml version="1.0" encoding="utf-8"?>
<calcChain xmlns="http://schemas.openxmlformats.org/spreadsheetml/2006/main">
  <c r="D7" i="4" l="1"/>
  <c r="D8" i="4" s="1"/>
  <c r="D9" i="4" s="1"/>
  <c r="D10" i="4" s="1"/>
  <c r="D11" i="4" s="1"/>
  <c r="F6" i="4"/>
  <c r="I6" i="4" s="1"/>
  <c r="J6" i="4" s="1"/>
  <c r="C8" i="4" l="1"/>
  <c r="C9" i="4" s="1"/>
  <c r="C10" i="4" s="1"/>
  <c r="C11" i="4" s="1"/>
  <c r="E7" i="4" l="1"/>
  <c r="F7" i="4" l="1"/>
  <c r="H7" i="4" s="1"/>
  <c r="E8" i="4"/>
  <c r="J7" i="4" l="1"/>
  <c r="F8" i="4"/>
  <c r="H8" i="4" s="1"/>
  <c r="E9" i="4"/>
  <c r="E10" i="4" s="1"/>
  <c r="F9" i="4" l="1"/>
  <c r="H9" i="4" s="1"/>
  <c r="F10" i="4"/>
  <c r="H10" i="4" s="1"/>
  <c r="J8" i="4"/>
  <c r="E11" i="4"/>
  <c r="J9" i="4" l="1"/>
  <c r="J10" i="4"/>
  <c r="F11" i="4"/>
  <c r="H11" i="4" s="1"/>
  <c r="J11" i="4" l="1"/>
  <c r="J13" i="4" s="1"/>
  <c r="I13" i="4" s="1"/>
</calcChain>
</file>

<file path=xl/sharedStrings.xml><?xml version="1.0" encoding="utf-8"?>
<sst xmlns="http://schemas.openxmlformats.org/spreadsheetml/2006/main" count="19" uniqueCount="19">
  <si>
    <t>УРОВНИ</t>
  </si>
  <si>
    <t>УЧАСТНИКИ</t>
  </si>
  <si>
    <t>ПАРТНЁРЫ</t>
  </si>
  <si>
    <t>и наблюдайте за результатом</t>
  </si>
  <si>
    <t>ФОНД ЗАКУПКИ</t>
  </si>
  <si>
    <t>ЗАКАЗ БЛОКОВ</t>
  </si>
  <si>
    <t>РЕФЕР БОНУС</t>
  </si>
  <si>
    <t>БЛОКОВ</t>
  </si>
  <si>
    <t>ИТОГО ТАБАЧНЫЙ БОНУС В ТАБАКЕРКУ:</t>
  </si>
  <si>
    <t>КАЛЬКУЛЯТОР БОНУСОВ ТАБАКЕРКИ</t>
  </si>
  <si>
    <t>ЛИЧНЫЙ БОНУС</t>
  </si>
  <si>
    <t>ЛИЧНЫЙ ЗАКАЗ В МЕСЯЦ</t>
  </si>
  <si>
    <t>СИГАРЕТ ШТУК</t>
  </si>
  <si>
    <t>Меняйте цифры в синих ячейках</t>
  </si>
  <si>
    <t>ВСЕГО БОНУС</t>
  </si>
  <si>
    <t xml:space="preserve">Сколько заказов собрали за месяц - </t>
  </si>
  <si>
    <t>столько блоков закупили на табачной фабрике</t>
  </si>
  <si>
    <t>Следите за количеством заказов и ростом</t>
  </si>
  <si>
    <t xml:space="preserve">бонусных сигарет в консоли табакерки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</si>
</sst>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₽&quot;;[Red]\-#,##0\ &quot;₽&quot;"/>
    <numFmt numFmtId="164" formatCode="#,##0_ ;[Red]\-#,##0\ "/>
    <numFmt numFmtId="165" formatCode="0.0%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1"/>
      <color theme="4" tint="-0.249977111117893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sz val="11"/>
      <color theme="3" tint="0.39997558519241921"/>
      <name val="Calibri"/>
      <family val="2"/>
      <charset val="204"/>
      <scheme val="minor"/>
    </font>
    <font>
      <b/>
      <sz val="11"/>
      <color theme="4" tint="0.79998168889431442"/>
      <name val="Calibri"/>
      <family val="2"/>
      <charset val="204"/>
      <scheme val="minor"/>
    </font>
    <font>
      <sz val="11"/>
      <color theme="4" tint="0.79998168889431442"/>
      <name val="Calibri"/>
      <family val="2"/>
      <charset val="204"/>
      <scheme val="minor"/>
    </font>
    <font>
      <sz val="11"/>
      <color theme="3"/>
      <name val="Calibri"/>
      <family val="2"/>
      <charset val="204"/>
      <scheme val="minor"/>
    </font>
    <font>
      <sz val="11"/>
      <color rgb="FF0081A4"/>
      <name val="Calibri"/>
      <family val="2"/>
      <charset val="204"/>
      <scheme val="minor"/>
    </font>
    <font>
      <sz val="11"/>
      <color theme="7" tint="-0.499984740745262"/>
      <name val="Calibri"/>
      <family val="2"/>
      <charset val="204"/>
      <scheme val="minor"/>
    </font>
    <font>
      <sz val="11"/>
      <color rgb="FF7030A0"/>
      <name val="Calibri"/>
      <family val="2"/>
      <charset val="204"/>
      <scheme val="minor"/>
    </font>
    <font>
      <sz val="11"/>
      <color theme="7" tint="0.39997558519241921"/>
      <name val="Calibri"/>
      <family val="2"/>
      <charset val="204"/>
      <scheme val="minor"/>
    </font>
    <font>
      <sz val="11"/>
      <color theme="7" tint="0.59999389629810485"/>
      <name val="Calibri"/>
      <family val="2"/>
      <charset val="204"/>
      <scheme val="minor"/>
    </font>
    <font>
      <sz val="11"/>
      <color theme="7" tint="0.79998168889431442"/>
      <name val="Calibri"/>
      <family val="2"/>
      <charset val="204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rgb="FF0081A4"/>
        <bgColor indexed="64"/>
      </patternFill>
    </fill>
    <fill>
      <patternFill patternType="solid">
        <fgColor theme="3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/>
      <top/>
      <bottom style="thick">
        <color theme="4"/>
      </bottom>
      <diagonal/>
    </border>
    <border>
      <left/>
      <right style="medium">
        <color indexed="64"/>
      </right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 style="medium">
        <color indexed="64"/>
      </left>
      <right/>
      <top style="thick">
        <color theme="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theme="4"/>
      </top>
      <bottom/>
      <diagonal/>
    </border>
  </borders>
  <cellStyleXfs count="2">
    <xf numFmtId="0" fontId="0" fillId="0" borderId="0"/>
    <xf numFmtId="0" fontId="4" fillId="0" borderId="9" applyNumberFormat="0" applyFill="0" applyAlignment="0" applyProtection="0"/>
  </cellStyleXfs>
  <cellXfs count="63">
    <xf numFmtId="0" fontId="0" fillId="0" borderId="0" xfId="0"/>
    <xf numFmtId="164" fontId="0" fillId="0" borderId="0" xfId="0" applyNumberFormat="1"/>
    <xf numFmtId="6" fontId="3" fillId="3" borderId="0" xfId="0" applyNumberFormat="1" applyFont="1" applyFill="1" applyBorder="1" applyProtection="1">
      <protection hidden="1"/>
    </xf>
    <xf numFmtId="10" fontId="3" fillId="3" borderId="0" xfId="0" applyNumberFormat="1" applyFont="1" applyFill="1" applyBorder="1" applyProtection="1">
      <protection hidden="1"/>
    </xf>
    <xf numFmtId="164" fontId="3" fillId="3" borderId="5" xfId="0" applyNumberFormat="1" applyFont="1" applyFill="1" applyBorder="1" applyProtection="1">
      <protection hidden="1"/>
    </xf>
    <xf numFmtId="6" fontId="3" fillId="0" borderId="0" xfId="0" applyNumberFormat="1" applyFont="1" applyBorder="1" applyProtection="1">
      <protection hidden="1"/>
    </xf>
    <xf numFmtId="10" fontId="3" fillId="0" borderId="0" xfId="0" applyNumberFormat="1" applyFont="1" applyBorder="1" applyProtection="1">
      <protection hidden="1"/>
    </xf>
    <xf numFmtId="164" fontId="3" fillId="0" borderId="5" xfId="0" applyNumberFormat="1" applyFont="1" applyBorder="1" applyProtection="1">
      <protection hidden="1"/>
    </xf>
    <xf numFmtId="6" fontId="1" fillId="6" borderId="0" xfId="0" applyNumberFormat="1" applyFont="1" applyFill="1" applyBorder="1" applyProtection="1">
      <protection hidden="1"/>
    </xf>
    <xf numFmtId="0" fontId="1" fillId="6" borderId="0" xfId="0" applyFont="1" applyFill="1" applyBorder="1" applyProtection="1">
      <protection hidden="1"/>
    </xf>
    <xf numFmtId="0" fontId="1" fillId="7" borderId="0" xfId="0" applyFont="1" applyFill="1" applyBorder="1" applyAlignment="1" applyProtection="1">
      <alignment horizontal="left"/>
      <protection hidden="1"/>
    </xf>
    <xf numFmtId="164" fontId="1" fillId="6" borderId="5" xfId="0" applyNumberFormat="1" applyFont="1" applyFill="1" applyBorder="1" applyAlignment="1" applyProtection="1">
      <alignment horizontal="left"/>
      <protection hidden="1"/>
    </xf>
    <xf numFmtId="6" fontId="1" fillId="6" borderId="7" xfId="0" applyNumberFormat="1" applyFont="1" applyFill="1" applyBorder="1" applyProtection="1">
      <protection hidden="1"/>
    </xf>
    <xf numFmtId="0" fontId="2" fillId="6" borderId="7" xfId="0" applyFont="1" applyFill="1" applyBorder="1" applyAlignment="1" applyProtection="1">
      <alignment horizontal="right"/>
      <protection hidden="1"/>
    </xf>
    <xf numFmtId="164" fontId="2" fillId="7" borderId="7" xfId="0" applyNumberFormat="1" applyFont="1" applyFill="1" applyBorder="1" applyAlignment="1" applyProtection="1">
      <alignment horizontal="right"/>
      <protection hidden="1"/>
    </xf>
    <xf numFmtId="164" fontId="2" fillId="6" borderId="8" xfId="0" applyNumberFormat="1" applyFont="1" applyFill="1" applyBorder="1" applyAlignment="1" applyProtection="1">
      <alignment horizontal="right"/>
      <protection hidden="1"/>
    </xf>
    <xf numFmtId="0" fontId="3" fillId="3" borderId="4" xfId="0" applyFont="1" applyFill="1" applyBorder="1" applyProtection="1">
      <protection hidden="1"/>
    </xf>
    <xf numFmtId="0" fontId="3" fillId="0" borderId="4" xfId="0" applyFont="1" applyBorder="1" applyProtection="1">
      <protection hidden="1"/>
    </xf>
    <xf numFmtId="0" fontId="1" fillId="6" borderId="4" xfId="0" applyFont="1" applyFill="1" applyBorder="1" applyProtection="1">
      <protection hidden="1"/>
    </xf>
    <xf numFmtId="164" fontId="1" fillId="6" borderId="0" xfId="0" applyNumberFormat="1" applyFont="1" applyFill="1" applyBorder="1" applyProtection="1">
      <protection hidden="1"/>
    </xf>
    <xf numFmtId="0" fontId="1" fillId="6" borderId="6" xfId="0" applyFont="1" applyFill="1" applyBorder="1" applyProtection="1">
      <protection hidden="1"/>
    </xf>
    <xf numFmtId="0" fontId="1" fillId="6" borderId="7" xfId="0" applyFont="1" applyFill="1" applyBorder="1" applyProtection="1">
      <protection hidden="1"/>
    </xf>
    <xf numFmtId="164" fontId="1" fillId="6" borderId="7" xfId="0" applyNumberFormat="1" applyFont="1" applyFill="1" applyBorder="1" applyProtection="1">
      <protection hidden="1"/>
    </xf>
    <xf numFmtId="164" fontId="3" fillId="3" borderId="0" xfId="0" applyNumberFormat="1" applyFont="1" applyFill="1" applyBorder="1" applyProtection="1">
      <protection hidden="1"/>
    </xf>
    <xf numFmtId="164" fontId="3" fillId="0" borderId="4" xfId="0" applyNumberFormat="1" applyFont="1" applyBorder="1" applyProtection="1">
      <protection hidden="1"/>
    </xf>
    <xf numFmtId="164" fontId="3" fillId="3" borderId="4" xfId="0" applyNumberFormat="1" applyFont="1" applyFill="1" applyBorder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  <xf numFmtId="164" fontId="0" fillId="0" borderId="2" xfId="0" applyNumberFormat="1" applyBorder="1" applyProtection="1">
      <protection hidden="1"/>
    </xf>
    <xf numFmtId="0" fontId="0" fillId="0" borderId="3" xfId="0" applyBorder="1" applyProtection="1">
      <protection hidden="1"/>
    </xf>
    <xf numFmtId="164" fontId="1" fillId="2" borderId="14" xfId="0" applyNumberFormat="1" applyFont="1" applyFill="1" applyBorder="1" applyProtection="1">
      <protection locked="0" hidden="1"/>
    </xf>
    <xf numFmtId="164" fontId="3" fillId="0" borderId="0" xfId="0" applyNumberFormat="1" applyFont="1" applyBorder="1" applyProtection="1">
      <protection hidden="1"/>
    </xf>
    <xf numFmtId="0" fontId="6" fillId="10" borderId="0" xfId="0" applyFont="1" applyFill="1" applyBorder="1" applyAlignment="1" applyProtection="1">
      <alignment horizontal="center"/>
      <protection hidden="1"/>
    </xf>
    <xf numFmtId="164" fontId="7" fillId="10" borderId="0" xfId="0" applyNumberFormat="1" applyFont="1" applyFill="1" applyBorder="1" applyProtection="1">
      <protection hidden="1"/>
    </xf>
    <xf numFmtId="6" fontId="7" fillId="10" borderId="0" xfId="0" applyNumberFormat="1" applyFont="1" applyFill="1" applyBorder="1" applyProtection="1">
      <protection hidden="1"/>
    </xf>
    <xf numFmtId="0" fontId="8" fillId="3" borderId="1" xfId="0" applyFont="1" applyFill="1" applyBorder="1" applyAlignment="1" applyProtection="1">
      <alignment horizontal="center"/>
      <protection hidden="1"/>
    </xf>
    <xf numFmtId="0" fontId="8" fillId="3" borderId="2" xfId="0" applyFont="1" applyFill="1" applyBorder="1" applyAlignment="1" applyProtection="1">
      <alignment horizontal="center"/>
      <protection hidden="1"/>
    </xf>
    <xf numFmtId="164" fontId="8" fillId="3" borderId="2" xfId="0" applyNumberFormat="1" applyFont="1" applyFill="1" applyBorder="1" applyAlignment="1" applyProtection="1">
      <alignment horizontal="center"/>
      <protection hidden="1"/>
    </xf>
    <xf numFmtId="6" fontId="8" fillId="3" borderId="2" xfId="0" applyNumberFormat="1" applyFont="1" applyFill="1" applyBorder="1" applyAlignment="1" applyProtection="1">
      <alignment horizontal="center"/>
      <protection hidden="1"/>
    </xf>
    <xf numFmtId="164" fontId="8" fillId="3" borderId="3" xfId="0" applyNumberFormat="1" applyFont="1" applyFill="1" applyBorder="1" applyAlignment="1" applyProtection="1">
      <alignment horizontal="center"/>
      <protection hidden="1"/>
    </xf>
    <xf numFmtId="0" fontId="4" fillId="0" borderId="10" xfId="1" applyBorder="1" applyAlignment="1" applyProtection="1">
      <alignment horizontal="center"/>
      <protection hidden="1"/>
    </xf>
    <xf numFmtId="0" fontId="4" fillId="0" borderId="9" xfId="1" applyBorder="1" applyAlignment="1" applyProtection="1">
      <alignment horizontal="center"/>
      <protection hidden="1"/>
    </xf>
    <xf numFmtId="0" fontId="4" fillId="0" borderId="11" xfId="1" applyBorder="1" applyAlignment="1" applyProtection="1">
      <alignment horizontal="center"/>
      <protection hidden="1"/>
    </xf>
    <xf numFmtId="0" fontId="5" fillId="0" borderId="12" xfId="0" applyFont="1" applyBorder="1" applyAlignment="1" applyProtection="1">
      <alignment horizontal="center"/>
      <protection hidden="1"/>
    </xf>
    <xf numFmtId="164" fontId="7" fillId="10" borderId="0" xfId="0" applyNumberFormat="1" applyFont="1" applyFill="1" applyBorder="1" applyAlignment="1" applyProtection="1">
      <alignment horizontal="center"/>
      <protection hidden="1"/>
    </xf>
    <xf numFmtId="164" fontId="7" fillId="10" borderId="5" xfId="0" applyNumberFormat="1" applyFont="1" applyFill="1" applyBorder="1" applyProtection="1">
      <protection hidden="1"/>
    </xf>
    <xf numFmtId="164" fontId="1" fillId="11" borderId="14" xfId="0" applyNumberFormat="1" applyFont="1" applyFill="1" applyBorder="1" applyProtection="1">
      <protection locked="0" hidden="1"/>
    </xf>
    <xf numFmtId="0" fontId="6" fillId="10" borderId="0" xfId="0" applyFont="1" applyFill="1" applyBorder="1" applyAlignment="1" applyProtection="1">
      <alignment horizontal="left"/>
      <protection hidden="1"/>
    </xf>
    <xf numFmtId="0" fontId="1" fillId="11" borderId="12" xfId="0" applyFont="1" applyFill="1" applyBorder="1" applyAlignment="1" applyProtection="1">
      <alignment horizontal="center"/>
      <protection hidden="1"/>
    </xf>
    <xf numFmtId="0" fontId="1" fillId="11" borderId="7" xfId="0" applyFont="1" applyFill="1" applyBorder="1" applyAlignment="1" applyProtection="1">
      <alignment horizontal="center"/>
      <protection hidden="1"/>
    </xf>
    <xf numFmtId="0" fontId="1" fillId="7" borderId="12" xfId="0" applyFont="1" applyFill="1" applyBorder="1" applyAlignment="1" applyProtection="1">
      <alignment horizontal="center"/>
      <protection hidden="1"/>
    </xf>
    <xf numFmtId="0" fontId="1" fillId="7" borderId="15" xfId="0" applyFont="1" applyFill="1" applyBorder="1" applyAlignment="1" applyProtection="1">
      <alignment horizontal="center"/>
      <protection hidden="1"/>
    </xf>
    <xf numFmtId="0" fontId="1" fillId="7" borderId="7" xfId="0" applyFont="1" applyFill="1" applyBorder="1" applyAlignment="1" applyProtection="1">
      <alignment horizontal="center"/>
      <protection hidden="1"/>
    </xf>
    <xf numFmtId="0" fontId="1" fillId="7" borderId="8" xfId="0" applyFont="1" applyFill="1" applyBorder="1" applyAlignment="1" applyProtection="1">
      <alignment horizontal="center"/>
      <protection hidden="1"/>
    </xf>
    <xf numFmtId="0" fontId="1" fillId="11" borderId="13" xfId="0" applyFont="1" applyFill="1" applyBorder="1" applyAlignment="1" applyProtection="1">
      <alignment horizontal="center"/>
      <protection hidden="1"/>
    </xf>
    <xf numFmtId="0" fontId="1" fillId="11" borderId="6" xfId="0" applyFont="1" applyFill="1" applyBorder="1" applyAlignment="1" applyProtection="1">
      <alignment horizontal="center"/>
      <protection hidden="1"/>
    </xf>
    <xf numFmtId="164" fontId="5" fillId="0" borderId="7" xfId="0" applyNumberFormat="1" applyFont="1" applyBorder="1" applyAlignment="1" applyProtection="1">
      <alignment horizontal="center"/>
      <protection hidden="1"/>
    </xf>
    <xf numFmtId="165" fontId="9" fillId="10" borderId="0" xfId="0" applyNumberFormat="1" applyFont="1" applyFill="1" applyBorder="1" applyAlignment="1" applyProtection="1">
      <alignment horizontal="center"/>
      <protection hidden="1"/>
    </xf>
    <xf numFmtId="165" fontId="10" fillId="9" borderId="0" xfId="0" applyNumberFormat="1" applyFont="1" applyFill="1" applyBorder="1" applyProtection="1">
      <protection hidden="1"/>
    </xf>
    <xf numFmtId="165" fontId="11" fillId="8" borderId="0" xfId="0" applyNumberFormat="1" applyFont="1" applyFill="1" applyBorder="1" applyProtection="1">
      <protection hidden="1"/>
    </xf>
    <xf numFmtId="165" fontId="12" fillId="7" borderId="0" xfId="0" applyNumberFormat="1" applyFont="1" applyFill="1" applyBorder="1" applyProtection="1">
      <protection hidden="1"/>
    </xf>
    <xf numFmtId="165" fontId="13" fillId="4" borderId="0" xfId="0" applyNumberFormat="1" applyFont="1" applyFill="1" applyBorder="1" applyProtection="1">
      <protection hidden="1"/>
    </xf>
    <xf numFmtId="165" fontId="14" fillId="5" borderId="0" xfId="0" applyNumberFormat="1" applyFont="1" applyFill="1" applyBorder="1" applyProtection="1">
      <protection hidden="1"/>
    </xf>
  </cellXfs>
  <cellStyles count="2">
    <cellStyle name="Заголовок 1" xfId="1" builtinId="16"/>
    <cellStyle name="Обычный" xfId="0" builtinId="0"/>
  </cellStyles>
  <dxfs count="0"/>
  <tableStyles count="0" defaultTableStyle="TableStyleMedium2" defaultPivotStyle="PivotStyleLight16"/>
  <colors>
    <mruColors>
      <color rgb="FF0081A4"/>
      <color rgb="FF362963"/>
      <color rgb="FF25548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326364</xdr:colOff>
      <xdr:row>0</xdr:row>
      <xdr:rowOff>0</xdr:rowOff>
    </xdr:from>
    <xdr:to>
      <xdr:col>2</xdr:col>
      <xdr:colOff>157213</xdr:colOff>
      <xdr:row>1</xdr:row>
      <xdr:rowOff>231514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74797" y="0"/>
          <a:ext cx="801666" cy="4110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3"/>
  <sheetViews>
    <sheetView tabSelected="1" zoomScale="130" zoomScaleNormal="130" workbookViewId="0">
      <selection activeCell="G23" sqref="G23"/>
    </sheetView>
  </sheetViews>
  <sheetFormatPr defaultRowHeight="14.25" x14ac:dyDescent="0.45"/>
  <cols>
    <col min="2" max="4" width="13.59765625" customWidth="1"/>
    <col min="5" max="5" width="13.59765625" style="1" customWidth="1"/>
    <col min="6" max="10" width="13.59765625" customWidth="1"/>
  </cols>
  <sheetData>
    <row r="1" spans="2:10" x14ac:dyDescent="0.45">
      <c r="B1" s="26"/>
      <c r="C1" s="27"/>
      <c r="D1" s="27"/>
      <c r="E1" s="28"/>
      <c r="F1" s="27"/>
      <c r="G1" s="27"/>
      <c r="H1" s="27"/>
      <c r="I1" s="27"/>
      <c r="J1" s="29"/>
    </row>
    <row r="2" spans="2:10" ht="19.899999999999999" thickBot="1" x14ac:dyDescent="0.65">
      <c r="B2" s="40" t="s">
        <v>9</v>
      </c>
      <c r="C2" s="41"/>
      <c r="D2" s="41"/>
      <c r="E2" s="41"/>
      <c r="F2" s="41"/>
      <c r="G2" s="41"/>
      <c r="H2" s="41"/>
      <c r="I2" s="41"/>
      <c r="J2" s="42"/>
    </row>
    <row r="3" spans="2:10" ht="14.65" thickTop="1" x14ac:dyDescent="0.45">
      <c r="B3" s="54" t="s">
        <v>13</v>
      </c>
      <c r="C3" s="48"/>
      <c r="D3" s="48"/>
      <c r="E3" s="43" t="s">
        <v>17</v>
      </c>
      <c r="F3" s="43"/>
      <c r="G3" s="43"/>
      <c r="H3" s="50" t="s">
        <v>15</v>
      </c>
      <c r="I3" s="50"/>
      <c r="J3" s="51"/>
    </row>
    <row r="4" spans="2:10" ht="14.65" thickBot="1" x14ac:dyDescent="0.5">
      <c r="B4" s="55" t="s">
        <v>3</v>
      </c>
      <c r="C4" s="49"/>
      <c r="D4" s="49"/>
      <c r="E4" s="56" t="s">
        <v>18</v>
      </c>
      <c r="F4" s="56"/>
      <c r="G4" s="56"/>
      <c r="H4" s="52" t="s">
        <v>16</v>
      </c>
      <c r="I4" s="52"/>
      <c r="J4" s="53"/>
    </row>
    <row r="5" spans="2:10" ht="14.65" thickBot="1" x14ac:dyDescent="0.5">
      <c r="B5" s="35" t="s">
        <v>0</v>
      </c>
      <c r="C5" s="36" t="s">
        <v>2</v>
      </c>
      <c r="D5" s="37" t="s">
        <v>5</v>
      </c>
      <c r="E5" s="37" t="s">
        <v>1</v>
      </c>
      <c r="F5" s="38" t="s">
        <v>4</v>
      </c>
      <c r="G5" s="36"/>
      <c r="H5" s="36" t="s">
        <v>6</v>
      </c>
      <c r="I5" s="36" t="s">
        <v>10</v>
      </c>
      <c r="J5" s="39" t="s">
        <v>14</v>
      </c>
    </row>
    <row r="6" spans="2:10" ht="14.65" thickBot="1" x14ac:dyDescent="0.5">
      <c r="B6" s="47" t="s">
        <v>11</v>
      </c>
      <c r="C6" s="32"/>
      <c r="D6" s="30">
        <v>1</v>
      </c>
      <c r="E6" s="33">
        <v>1</v>
      </c>
      <c r="F6" s="34">
        <f>D6*E6*1000</f>
        <v>1000</v>
      </c>
      <c r="G6" s="57">
        <v>5.0000000000000001E-3</v>
      </c>
      <c r="H6" s="44"/>
      <c r="I6" s="33">
        <f>F6*G6</f>
        <v>5</v>
      </c>
      <c r="J6" s="45">
        <f>I6</f>
        <v>5</v>
      </c>
    </row>
    <row r="7" spans="2:10" ht="14.65" thickBot="1" x14ac:dyDescent="0.5">
      <c r="B7" s="17">
        <v>1</v>
      </c>
      <c r="C7" s="46">
        <v>9</v>
      </c>
      <c r="D7" s="46">
        <f>D6</f>
        <v>1</v>
      </c>
      <c r="E7" s="31">
        <f>E6*C7</f>
        <v>9</v>
      </c>
      <c r="F7" s="5">
        <f t="shared" ref="F7:F11" si="0">D7*E7*1000</f>
        <v>9000</v>
      </c>
      <c r="G7" s="58">
        <v>5.0000000000000001E-3</v>
      </c>
      <c r="H7" s="24">
        <f>F7*G7</f>
        <v>45</v>
      </c>
      <c r="I7" s="6"/>
      <c r="J7" s="7">
        <f>F7*G7</f>
        <v>45</v>
      </c>
    </row>
    <row r="8" spans="2:10" ht="14.65" thickBot="1" x14ac:dyDescent="0.5">
      <c r="B8" s="16">
        <v>2</v>
      </c>
      <c r="C8" s="30">
        <f>C7</f>
        <v>9</v>
      </c>
      <c r="D8" s="30">
        <f>D7</f>
        <v>1</v>
      </c>
      <c r="E8" s="23">
        <f>E7*C8</f>
        <v>81</v>
      </c>
      <c r="F8" s="2">
        <f t="shared" si="0"/>
        <v>81000</v>
      </c>
      <c r="G8" s="59">
        <v>4.0000000000000001E-3</v>
      </c>
      <c r="H8" s="25">
        <f t="shared" ref="H8:H11" si="1">F8*G8</f>
        <v>324</v>
      </c>
      <c r="I8" s="3"/>
      <c r="J8" s="4">
        <f>F8*G8</f>
        <v>324</v>
      </c>
    </row>
    <row r="9" spans="2:10" ht="14.65" thickBot="1" x14ac:dyDescent="0.5">
      <c r="B9" s="17">
        <v>3</v>
      </c>
      <c r="C9" s="46">
        <f>C8</f>
        <v>9</v>
      </c>
      <c r="D9" s="46">
        <f>D8</f>
        <v>1</v>
      </c>
      <c r="E9" s="31">
        <f>E8*C9</f>
        <v>729</v>
      </c>
      <c r="F9" s="5">
        <f t="shared" si="0"/>
        <v>729000</v>
      </c>
      <c r="G9" s="60">
        <v>3.0000000000000001E-3</v>
      </c>
      <c r="H9" s="24">
        <f t="shared" si="1"/>
        <v>2187</v>
      </c>
      <c r="I9" s="6"/>
      <c r="J9" s="7">
        <f>F9*G9</f>
        <v>2187</v>
      </c>
    </row>
    <row r="10" spans="2:10" ht="14.65" thickBot="1" x14ac:dyDescent="0.5">
      <c r="B10" s="16">
        <v>4</v>
      </c>
      <c r="C10" s="30">
        <f>C9</f>
        <v>9</v>
      </c>
      <c r="D10" s="30">
        <f>D9</f>
        <v>1</v>
      </c>
      <c r="E10" s="23">
        <f>E9*C10</f>
        <v>6561</v>
      </c>
      <c r="F10" s="2">
        <f t="shared" si="0"/>
        <v>6561000</v>
      </c>
      <c r="G10" s="61">
        <v>2E-3</v>
      </c>
      <c r="H10" s="25">
        <f t="shared" si="1"/>
        <v>13122</v>
      </c>
      <c r="I10" s="3"/>
      <c r="J10" s="4">
        <f>F10*G10</f>
        <v>13122</v>
      </c>
    </row>
    <row r="11" spans="2:10" ht="14.65" thickBot="1" x14ac:dyDescent="0.5">
      <c r="B11" s="17">
        <v>5</v>
      </c>
      <c r="C11" s="46">
        <f>C10</f>
        <v>9</v>
      </c>
      <c r="D11" s="46">
        <f>D10</f>
        <v>1</v>
      </c>
      <c r="E11" s="31">
        <f>E10*C11</f>
        <v>59049</v>
      </c>
      <c r="F11" s="5">
        <f t="shared" si="0"/>
        <v>59049000</v>
      </c>
      <c r="G11" s="62">
        <v>1E-3</v>
      </c>
      <c r="H11" s="24">
        <f t="shared" si="1"/>
        <v>59049</v>
      </c>
      <c r="I11" s="6"/>
      <c r="J11" s="7">
        <f>F11*G11</f>
        <v>59049</v>
      </c>
    </row>
    <row r="12" spans="2:10" x14ac:dyDescent="0.45">
      <c r="B12" s="18"/>
      <c r="C12" s="9"/>
      <c r="D12" s="19"/>
      <c r="E12" s="19"/>
      <c r="F12" s="8"/>
      <c r="G12" s="9"/>
      <c r="H12" s="9"/>
      <c r="I12" s="10" t="s">
        <v>7</v>
      </c>
      <c r="J12" s="11" t="s">
        <v>12</v>
      </c>
    </row>
    <row r="13" spans="2:10" ht="16.149999999999999" thickBot="1" x14ac:dyDescent="0.55000000000000004">
      <c r="B13" s="20"/>
      <c r="C13" s="21"/>
      <c r="D13" s="22"/>
      <c r="E13" s="22"/>
      <c r="F13" s="12"/>
      <c r="G13" s="13"/>
      <c r="H13" s="13" t="s">
        <v>8</v>
      </c>
      <c r="I13" s="14">
        <f>J13/200</f>
        <v>373.66</v>
      </c>
      <c r="J13" s="15">
        <f>SUM(J6:J11)</f>
        <v>74732</v>
      </c>
    </row>
  </sheetData>
  <sheetProtection password="CC77" sheet="1" objects="1" scenarios="1"/>
  <mergeCells count="7">
    <mergeCell ref="B2:J2"/>
    <mergeCell ref="H3:J3"/>
    <mergeCell ref="H4:J4"/>
    <mergeCell ref="B3:D3"/>
    <mergeCell ref="B4:D4"/>
    <mergeCell ref="E3:G3"/>
    <mergeCell ref="E4:G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JOINT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Vitalii Doc</dc:creator>
  <cp:lastModifiedBy>Vitalii Doc</cp:lastModifiedBy>
  <dcterms:created xsi:type="dcterms:W3CDTF">2021-01-17T11:27:06Z</dcterms:created>
  <dcterms:modified xsi:type="dcterms:W3CDTF">2021-03-22T07:30:03Z</dcterms:modified>
</cp:coreProperties>
</file>